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 iterate="1"/>
</workbook>
</file>

<file path=xl/calcChain.xml><?xml version="1.0" encoding="utf-8"?>
<calcChain xmlns="http://schemas.openxmlformats.org/spreadsheetml/2006/main">
  <c r="H12" i="17" l="1"/>
  <c r="H11" i="17"/>
  <c r="G11" i="17"/>
</calcChain>
</file>

<file path=xl/sharedStrings.xml><?xml version="1.0" encoding="utf-8"?>
<sst xmlns="http://schemas.openxmlformats.org/spreadsheetml/2006/main" count="23" uniqueCount="23">
  <si>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</si>
  <si>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</si>
  <si>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</si>
  <si>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</si>
  <si>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</si>
  <si>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</si>
  <si>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</si>
  <si>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</si>
  <si>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r>
      <t>2*</t>
    </r>
    <r>
      <rPr>
        <sz val="11"/>
        <color theme="0"/>
        <rFont val="Times New Roman"/>
        <family val="1"/>
        <charset val="204"/>
      </rPr>
      <t xml:space="preserve"> </t>
    </r>
  </si>
  <si>
    <r>
      <t>3*</t>
    </r>
    <r>
      <rPr>
        <sz val="11"/>
        <color theme="0"/>
        <rFont val="Times New Roman"/>
        <family val="1"/>
        <charset val="204"/>
      </rPr>
      <t xml:space="preserve"> </t>
    </r>
  </si>
  <si>
    <t xml:space="preserve">1* </t>
  </si>
  <si>
    <t xml:space="preserve">Обоснование начальной (максимальной) цены контракта </t>
  </si>
  <si>
    <t xml:space="preserve">Приложение 2 к извещению об осуществлении аукциона
 в электронной форме
</t>
  </si>
  <si>
    <t>ИТОГО начальная (максимальная) цена контракта составляет 195 000 (сто девяносто пять тысяч) рублей 00 копеек.</t>
  </si>
  <si>
    <t xml:space="preserve"> на оказание услуг по предоставлению права пользования базой данных -электронная система «Госфинансы»</t>
  </si>
  <si>
    <t>Усл.ед</t>
  </si>
  <si>
    <t>1* Коммерческое предложение № 326 от 26.09.2025</t>
  </si>
  <si>
    <t>2* Коммерческое предложение № 137от 26.09.2025</t>
  </si>
  <si>
    <t>Средняя цена за полный период оказания услуг, рублей</t>
  </si>
  <si>
    <t xml:space="preserve">3* Коммерческое предложение № 327 от 26.09.2025
</t>
  </si>
  <si>
    <t>Исп. Специалист - эксперт Н.Б. Королева, 8 (34675) 50047 доб. 294</t>
  </si>
  <si>
    <t>Оказание услуг по предоставлению права пользования базой данных -электронная система «Госфинансы», согласно описанию объекта закупки (Приложение 1 к извещению об осуществлении аукциона
 в электронной форме)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</si>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</sst>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A20" sqref="A20"/>
    </sheetView>
  </sheetViews>
  <sheetFormatPr defaultColWidth="8.85546875" defaultRowHeight="15" x14ac:dyDescent="0.25"/>
  <cols>
    <col min="1" max="1" width="34.28515625" style="1" customWidth="1"/>
    <col min="2" max="2" width="16.5703125" style="1" customWidth="1"/>
    <col min="3" max="3" width="8.42578125" style="1" customWidth="1"/>
    <col min="4" max="4" width="12.5703125" style="1" customWidth="1"/>
    <col min="5" max="5" width="11.7109375" style="1" customWidth="1"/>
    <col min="6" max="6" width="11.42578125" style="1" customWidth="1"/>
    <col min="7" max="7" width="15.140625" style="1" customWidth="1"/>
    <col min="8" max="8" width="24.140625" style="1" customWidth="1"/>
    <col min="9" max="9" width="1" style="1" customWidth="1"/>
    <col min="10" max="16384" width="8.85546875" style="1"/>
  </cols>
  <sheetData>
    <row r="1" spans="1:9" x14ac:dyDescent="0.25">
      <c r="E1" s="14" t="s">
        <v>12</v>
      </c>
      <c r="F1" s="14"/>
      <c r="G1" s="14"/>
      <c r="H1" s="14"/>
      <c r="I1" s="14"/>
    </row>
    <row r="2" spans="1:9" ht="13.5" customHeight="1" x14ac:dyDescent="0.25">
      <c r="E2" s="14"/>
      <c r="F2" s="14"/>
      <c r="G2" s="14"/>
      <c r="H2" s="14"/>
      <c r="I2" s="14"/>
    </row>
    <row r="3" spans="1:9" ht="15.75" customHeight="1" x14ac:dyDescent="0.25">
      <c r="E3" s="14"/>
      <c r="F3" s="14"/>
      <c r="G3" s="14"/>
      <c r="H3" s="14"/>
      <c r="I3" s="14"/>
    </row>
    <row r="4" spans="1:9" ht="15" customHeight="1" x14ac:dyDescent="0.25">
      <c r="A4" s="15" t="s">
        <v>11</v>
      </c>
      <c r="B4" s="15"/>
      <c r="C4" s="15"/>
      <c r="D4" s="15"/>
      <c r="E4" s="15"/>
      <c r="F4" s="15"/>
      <c r="G4" s="15"/>
      <c r="H4" s="6"/>
      <c r="I4" s="2"/>
    </row>
    <row r="5" spans="1:9" ht="17.25" customHeight="1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</row>
    <row r="6" spans="1:9" ht="15" customHeight="1" x14ac:dyDescent="0.25">
      <c r="A6" s="16" t="s">
        <v>6</v>
      </c>
      <c r="B6" s="16"/>
      <c r="C6" s="16"/>
      <c r="D6" s="16"/>
      <c r="E6" s="16"/>
      <c r="F6" s="16"/>
      <c r="G6" s="16"/>
      <c r="H6" s="7"/>
      <c r="I6" s="3"/>
    </row>
    <row r="7" spans="1:9" ht="15" customHeight="1" thickBot="1" x14ac:dyDescent="0.3">
      <c r="A7" s="16" t="s">
        <v>3</v>
      </c>
      <c r="B7" s="16"/>
      <c r="C7" s="16"/>
      <c r="D7" s="16"/>
      <c r="E7" s="16"/>
      <c r="F7" s="16"/>
      <c r="G7" s="16"/>
      <c r="H7" s="7"/>
      <c r="I7" s="3"/>
    </row>
    <row r="8" spans="1:9" ht="59.25" customHeight="1" thickBot="1" x14ac:dyDescent="0.3">
      <c r="A8" s="17" t="s">
        <v>4</v>
      </c>
      <c r="B8" s="17" t="s">
        <v>0</v>
      </c>
      <c r="C8" s="17" t="s">
        <v>1</v>
      </c>
      <c r="D8" s="20" t="s">
        <v>5</v>
      </c>
      <c r="E8" s="21"/>
      <c r="F8" s="21"/>
      <c r="G8" s="22"/>
      <c r="H8" s="17" t="s">
        <v>7</v>
      </c>
    </row>
    <row r="9" spans="1:9" ht="15" customHeight="1" x14ac:dyDescent="0.25">
      <c r="A9" s="18"/>
      <c r="B9" s="18"/>
      <c r="C9" s="18"/>
      <c r="D9" s="17" t="s">
        <v>10</v>
      </c>
      <c r="E9" s="17" t="s">
        <v>8</v>
      </c>
      <c r="F9" s="17" t="s">
        <v>9</v>
      </c>
      <c r="G9" s="17" t="s">
        <v>18</v>
      </c>
      <c r="H9" s="18"/>
    </row>
    <row r="10" spans="1:9" ht="133.5" customHeight="1" thickBot="1" x14ac:dyDescent="0.3">
      <c r="A10" s="18"/>
      <c r="B10" s="19"/>
      <c r="C10" s="19"/>
      <c r="D10" s="19"/>
      <c r="E10" s="19"/>
      <c r="F10" s="19"/>
      <c r="G10" s="19"/>
      <c r="H10" s="19"/>
    </row>
    <row r="11" spans="1:9" ht="93" customHeight="1" thickBot="1" x14ac:dyDescent="0.3">
      <c r="A11" s="10" t="s">
        <v>21</v>
      </c>
      <c r="B11" s="4" t="s">
        <v>15</v>
      </c>
      <c r="C11" s="4">
        <v>1</v>
      </c>
      <c r="D11" s="5">
        <v>205000</v>
      </c>
      <c r="E11" s="5">
        <v>195000</v>
      </c>
      <c r="F11" s="5">
        <v>185000</v>
      </c>
      <c r="G11" s="5">
        <f>ROUND((D11+E11+F11)/3,2)</f>
        <v>195000</v>
      </c>
      <c r="H11" s="12">
        <f>G11*C11</f>
        <v>195000</v>
      </c>
    </row>
    <row r="12" spans="1:9" ht="36" customHeight="1" thickBot="1" x14ac:dyDescent="0.3">
      <c r="A12" s="8" t="s">
        <v>2</v>
      </c>
      <c r="B12" s="4"/>
      <c r="C12" s="4"/>
      <c r="D12" s="5"/>
      <c r="E12" s="5"/>
      <c r="F12" s="5"/>
      <c r="G12" s="5"/>
      <c r="H12" s="27">
        <f>H11</f>
        <v>195000</v>
      </c>
      <c r="I12" s="11"/>
    </row>
    <row r="13" spans="1:9" ht="15" customHeight="1" x14ac:dyDescent="0.25">
      <c r="A13" s="24" t="s">
        <v>13</v>
      </c>
      <c r="B13" s="24"/>
      <c r="C13" s="24"/>
      <c r="D13" s="24"/>
      <c r="E13" s="24"/>
      <c r="F13" s="24"/>
      <c r="G13" s="24"/>
      <c r="H13" s="25"/>
      <c r="I13" s="25"/>
    </row>
    <row r="14" spans="1:9" ht="18.75" customHeight="1" x14ac:dyDescent="0.25">
      <c r="A14" s="26" t="s">
        <v>16</v>
      </c>
      <c r="B14" s="26"/>
      <c r="C14" s="26"/>
      <c r="D14" s="26"/>
      <c r="E14" s="26"/>
      <c r="F14" s="26"/>
      <c r="G14" s="26"/>
      <c r="H14" s="26"/>
      <c r="I14" s="26"/>
    </row>
    <row r="15" spans="1:9" ht="16.5" customHeight="1" x14ac:dyDescent="0.25">
      <c r="A15" s="26" t="s">
        <v>17</v>
      </c>
      <c r="B15" s="26"/>
      <c r="C15" s="26"/>
      <c r="D15" s="26"/>
      <c r="E15" s="26"/>
      <c r="F15" s="26"/>
      <c r="G15" s="26"/>
      <c r="H15" s="26"/>
      <c r="I15" s="26"/>
    </row>
    <row r="16" spans="1:9" ht="34.5" customHeight="1" x14ac:dyDescent="0.25">
      <c r="A16" s="26" t="s">
        <v>19</v>
      </c>
      <c r="B16" s="26"/>
      <c r="C16" s="26"/>
      <c r="D16" s="26"/>
      <c r="E16" s="26"/>
      <c r="F16" s="26"/>
      <c r="G16" s="26"/>
      <c r="H16" s="26"/>
      <c r="I16" s="26"/>
    </row>
    <row r="18" spans="1:9" x14ac:dyDescent="0.25">
      <c r="A18" s="23" t="s">
        <v>20</v>
      </c>
      <c r="B18" s="23"/>
      <c r="C18" s="23"/>
      <c r="D18" s="23"/>
      <c r="E18" s="23"/>
    </row>
    <row r="19" spans="1:9" x14ac:dyDescent="0.25">
      <c r="A19" s="9" t="s">
        <v>22</v>
      </c>
    </row>
    <row r="21" spans="1:9" x14ac:dyDescent="0.25">
      <c r="A21" s="13"/>
      <c r="B21" s="13"/>
      <c r="C21" s="13"/>
      <c r="D21" s="13"/>
      <c r="E21" s="13"/>
      <c r="F21" s="13"/>
      <c r="G21" s="13"/>
      <c r="H21" s="13"/>
      <c r="I21" s="13"/>
    </row>
  </sheetData>
  <mergeCells count="20">
    <mergeCell ref="A18:E18"/>
    <mergeCell ref="A13:I13"/>
    <mergeCell ref="A14:I14"/>
    <mergeCell ref="A16:I16"/>
    <mergeCell ref="A15:I15"/>
    <mergeCell ref="A21:I21"/>
    <mergeCell ref="E1:I3"/>
    <mergeCell ref="A4:G4"/>
    <mergeCell ref="A6:G6"/>
    <mergeCell ref="A7:G7"/>
    <mergeCell ref="A5:I5"/>
    <mergeCell ref="A8:A10"/>
    <mergeCell ref="B8:B10"/>
    <mergeCell ref="C8:C10"/>
    <mergeCell ref="D9:D10"/>
    <mergeCell ref="E9:E10"/>
    <mergeCell ref="F9:F10"/>
    <mergeCell ref="G9:G10"/>
    <mergeCell ref="H8:H10"/>
    <mergeCell ref="D8:G8"/>
  </mergeCells>
  <pageMargins left="0.51181102362204722" right="0.51181102362204722" top="0.55118110236220474" bottom="0.55118110236220474" header="0" footer="0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2025-09-30T10:24:05Z</dcterms:modified>
</cp:coreProperties>
</file>